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2o. TRIMESTRE 2025\DIGITAL\"/>
    </mc:Choice>
  </mc:AlternateContent>
  <xr:revisionPtr revIDLastSave="0" documentId="8_{43236E4B-888F-4C0D-AF7A-3C9E99DB63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D32" i="1"/>
  <c r="G32" i="1" s="1"/>
  <c r="D31" i="1"/>
  <c r="D30" i="1" s="1"/>
  <c r="F30" i="1"/>
  <c r="E30" i="1"/>
  <c r="C30" i="1"/>
  <c r="B30" i="1"/>
  <c r="D29" i="1"/>
  <c r="G29" i="1" s="1"/>
  <c r="D28" i="1"/>
  <c r="G28" i="1" s="1"/>
  <c r="D27" i="1"/>
  <c r="G27" i="1" s="1"/>
  <c r="D26" i="1"/>
  <c r="D25" i="1" s="1"/>
  <c r="F25" i="1"/>
  <c r="E25" i="1"/>
  <c r="C25" i="1"/>
  <c r="B25" i="1"/>
  <c r="D24" i="1"/>
  <c r="G24" i="1" s="1"/>
  <c r="D23" i="1"/>
  <c r="D22" i="1" s="1"/>
  <c r="F22" i="1"/>
  <c r="E22" i="1"/>
  <c r="C22" i="1"/>
  <c r="B22" i="1"/>
  <c r="D21" i="1"/>
  <c r="G21" i="1" s="1"/>
  <c r="D20" i="1"/>
  <c r="G20" i="1" s="1"/>
  <c r="D19" i="1"/>
  <c r="D18" i="1" s="1"/>
  <c r="F18" i="1"/>
  <c r="E18" i="1"/>
  <c r="C18" i="1"/>
  <c r="B18" i="1"/>
  <c r="F9" i="1"/>
  <c r="E9" i="1"/>
  <c r="D9" i="1"/>
  <c r="C9" i="1"/>
  <c r="B9" i="1"/>
  <c r="G8" i="1"/>
  <c r="G7" i="1"/>
  <c r="G6" i="1" s="1"/>
  <c r="F6" i="1"/>
  <c r="E6" i="1"/>
  <c r="D6" i="1"/>
  <c r="C6" i="1"/>
  <c r="B6" i="1"/>
  <c r="B5" i="1" l="1"/>
  <c r="B36" i="1" s="1"/>
  <c r="E5" i="1"/>
  <c r="E36" i="1" s="1"/>
  <c r="C5" i="1"/>
  <c r="C36" i="1" s="1"/>
  <c r="F5" i="1"/>
  <c r="F36" i="1" s="1"/>
  <c r="D5" i="1"/>
  <c r="D36" i="1" s="1"/>
  <c r="G9" i="1"/>
  <c r="G5" i="1" s="1"/>
  <c r="G36" i="1" s="1"/>
  <c r="G26" i="1"/>
  <c r="G25" i="1" s="1"/>
  <c r="G19" i="1"/>
  <c r="G18" i="1" s="1"/>
  <c r="G23" i="1"/>
  <c r="G22" i="1" s="1"/>
  <c r="G31" i="1"/>
  <c r="G30" i="1" s="1"/>
</calcChain>
</file>

<file path=xl/sharedStrings.xml><?xml version="1.0" encoding="utf-8"?>
<sst xmlns="http://schemas.openxmlformats.org/spreadsheetml/2006/main" count="45" uniqueCount="45">
  <si>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</si>
  <si>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</si>
  <si>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</si>
  <si>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</si>
  <si>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</si>
  <si>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</si>
  <si>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</si>
  <si>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</si>
  <si>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</si>
  <si>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</si>
  <si>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</si>
  <si>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</si>
  <si>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</si>
  <si>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</si>
  <si>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</si>
  <si>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</si>
  <si>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</si>
  <si>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</si>
  <si>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</si>
  <si>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</si>
  <si>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</si>
  <si>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</si>
  <si>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</si>
  <si>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</si>
  <si>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</si>
  <si>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</si>
  <si>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</si>
  <si>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</si>
  <si>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</si>
  <si>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</si>
  <si>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</si>
  <si>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</si>
  <si>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</si>
  <si>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</si>
  <si>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</si>
  <si>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</si>
  <si>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</si>
  <si>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</si>
  <si>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</si>
  <si>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</si>
  <si>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</si>
  <si>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</si>
  <si>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</si>
  <si>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</si>
  <si>
    <t>Sistema de Agua Potable y Alcantarillado de San Francisco del Rincón, Gto.
Gasto por Categoría Programática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</si>
</sst>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71" formatCode="_-&quot;$&quot;* #,##0.00_-;\-&quot;$&quot;* #,##0.00_-;_-&quot;$&quot;* &quot;-&quot;??_-;_-@_-"/>
    <numFmt numFmtId="172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0" borderId="2" xfId="0" applyFont="1" applyBorder="1" applyAlignment="1" applyProtection="1">
      <alignment horizontal="left" indent="1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0" fontId="2" fillId="0" borderId="8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5" fillId="0" borderId="0" xfId="0" applyFont="1"/>
    <xf numFmtId="0" fontId="2" fillId="0" borderId="0" xfId="8" applyFont="1" applyAlignment="1" applyProtection="1">
      <alignment vertical="top"/>
      <protection locked="0"/>
    </xf>
    <xf numFmtId="0" fontId="5" fillId="0" borderId="0" xfId="7"/>
    <xf numFmtId="0" fontId="7" fillId="0" borderId="0" xfId="8" applyFont="1" applyAlignment="1" applyProtection="1">
      <alignment vertical="top"/>
      <protection locked="0"/>
    </xf>
    <xf numFmtId="2" fontId="8" fillId="0" borderId="0" xfId="7" applyNumberFormat="1" applyFont="1"/>
    <xf numFmtId="2" fontId="5" fillId="0" borderId="0" xfId="7" applyNumberFormat="1"/>
    <xf numFmtId="0" fontId="7" fillId="0" borderId="7" xfId="9" applyFont="1" applyBorder="1" applyAlignment="1">
      <alignment horizontal="center" vertical="center"/>
    </xf>
    <xf numFmtId="0" fontId="2" fillId="0" borderId="9" xfId="9" applyFont="1" applyBorder="1"/>
    <xf numFmtId="0" fontId="2" fillId="0" borderId="9" xfId="8" applyFont="1" applyBorder="1" applyAlignment="1" applyProtection="1">
      <alignment horizontal="left" vertical="top" indent="1"/>
      <protection hidden="1"/>
    </xf>
    <xf numFmtId="0" fontId="2" fillId="0" borderId="9" xfId="0" applyFont="1" applyBorder="1" applyAlignment="1">
      <alignment horizontal="left" indent="2"/>
    </xf>
    <xf numFmtId="0" fontId="5" fillId="0" borderId="9" xfId="0" applyFont="1" applyBorder="1" applyProtection="1">
      <protection locked="0"/>
    </xf>
    <xf numFmtId="0" fontId="2" fillId="0" borderId="8" xfId="0" applyFont="1" applyBorder="1" applyAlignment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9" fillId="2" borderId="1" xfId="9" applyFont="1" applyFill="1" applyBorder="1" applyAlignment="1">
      <alignment horizontal="center" vertical="center"/>
    </xf>
    <xf numFmtId="0" fontId="9" fillId="2" borderId="10" xfId="9" applyFont="1" applyFill="1" applyBorder="1" applyAlignment="1">
      <alignment horizontal="center" vertical="center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5CFFEA29-6B5D-43B2-A320-FCC572590CBC}"/>
    <cellStyle name="Millares 2 3" xfId="4" xr:uid="{00000000-0005-0000-0000-000003000000}"/>
    <cellStyle name="Millares 2 3 2" xfId="19" xr:uid="{1E57F473-25AB-40E7-842B-9FD6DD5CBC1B}"/>
    <cellStyle name="Millares 2 4" xfId="17" xr:uid="{EFEAAB3C-EBC5-4E08-964A-506A7E6034D6}"/>
    <cellStyle name="Millares 3" xfId="5" xr:uid="{00000000-0005-0000-0000-000004000000}"/>
    <cellStyle name="Millares 3 2" xfId="20" xr:uid="{0154CE25-38E5-4622-BB13-14BBAEF745AC}"/>
    <cellStyle name="Moneda 2" xfId="6" xr:uid="{00000000-0005-0000-0000-000005000000}"/>
    <cellStyle name="Moneda 2 2" xfId="21" xr:uid="{8F823E3B-50D2-4ED3-BD91-BA82129616DB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showGridLines="0" tabSelected="1" zoomScaleNormal="100" zoomScaleSheetLayoutView="90" workbookViewId="0">
      <selection activeCell="I17" sqref="I17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8" t="s">
        <v>44</v>
      </c>
      <c r="B1" s="28"/>
      <c r="C1" s="28"/>
      <c r="D1" s="28"/>
      <c r="E1" s="28"/>
      <c r="F1" s="28"/>
      <c r="G1" s="29"/>
    </row>
    <row r="2" spans="1:7" ht="14.45" customHeight="1" x14ac:dyDescent="0.2">
      <c r="A2" s="30" t="s">
        <v>0</v>
      </c>
      <c r="B2" s="27" t="s">
        <v>1</v>
      </c>
      <c r="C2" s="28"/>
      <c r="D2" s="28"/>
      <c r="E2" s="28"/>
      <c r="F2" s="29"/>
      <c r="G2" s="25" t="s">
        <v>2</v>
      </c>
    </row>
    <row r="3" spans="1:7" ht="22.5" x14ac:dyDescent="0.2">
      <c r="A3" s="31"/>
      <c r="B3" s="8" t="s">
        <v>3</v>
      </c>
      <c r="C3" s="4" t="s">
        <v>4</v>
      </c>
      <c r="D3" s="4" t="s">
        <v>5</v>
      </c>
      <c r="E3" s="4" t="s">
        <v>6</v>
      </c>
      <c r="F3" s="9" t="s">
        <v>7</v>
      </c>
      <c r="G3" s="26"/>
    </row>
    <row r="4" spans="1:7" x14ac:dyDescent="0.2">
      <c r="A4" s="19"/>
      <c r="B4" s="10"/>
      <c r="C4" s="10"/>
      <c r="D4" s="10"/>
      <c r="E4" s="10"/>
      <c r="F4" s="10"/>
      <c r="G4" s="10"/>
    </row>
    <row r="5" spans="1:7" x14ac:dyDescent="0.2">
      <c r="A5" s="20" t="s">
        <v>8</v>
      </c>
      <c r="B5" s="5">
        <f>+B6+B9+B18+B22+B25+B30</f>
        <v>112338568.56999999</v>
      </c>
      <c r="C5" s="5">
        <f t="shared" ref="C5:G5" si="0">+C6+C9+C18+C22+C25+C30</f>
        <v>33173117.510000002</v>
      </c>
      <c r="D5" s="5">
        <f t="shared" si="0"/>
        <v>145511686.08000001</v>
      </c>
      <c r="E5" s="5">
        <f t="shared" si="0"/>
        <v>68370217.079999998</v>
      </c>
      <c r="F5" s="5">
        <f t="shared" si="0"/>
        <v>70410384.840000004</v>
      </c>
      <c r="G5" s="5">
        <f t="shared" si="0"/>
        <v>77141469</v>
      </c>
    </row>
    <row r="6" spans="1:7" x14ac:dyDescent="0.2">
      <c r="A6" s="21" t="s">
        <v>9</v>
      </c>
      <c r="B6" s="6">
        <f>SUM(B7:B8)</f>
        <v>0</v>
      </c>
      <c r="C6" s="6">
        <f>SUM(C7:C8)</f>
        <v>0</v>
      </c>
      <c r="D6" s="6">
        <f t="shared" ref="D6:G6" si="1">SUM(D7:D8)</f>
        <v>0</v>
      </c>
      <c r="E6" s="6">
        <f t="shared" si="1"/>
        <v>0</v>
      </c>
      <c r="F6" s="6">
        <f t="shared" si="1"/>
        <v>0</v>
      </c>
      <c r="G6" s="6">
        <f t="shared" si="1"/>
        <v>0</v>
      </c>
    </row>
    <row r="7" spans="1:7" x14ac:dyDescent="0.2">
      <c r="A7" s="22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f>D7-E7</f>
        <v>0</v>
      </c>
    </row>
    <row r="8" spans="1:7" x14ac:dyDescent="0.2">
      <c r="A8" s="22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>D8-E8</f>
        <v>0</v>
      </c>
    </row>
    <row r="9" spans="1:7" x14ac:dyDescent="0.2">
      <c r="A9" s="21" t="s">
        <v>12</v>
      </c>
      <c r="B9" s="6">
        <f>SUM(B10:B17)</f>
        <v>112338568.56999999</v>
      </c>
      <c r="C9" s="6">
        <f>SUM(C10:C17)</f>
        <v>33173117.510000002</v>
      </c>
      <c r="D9" s="6">
        <f t="shared" ref="D9:G9" si="2">SUM(D10:D17)</f>
        <v>145511686.08000001</v>
      </c>
      <c r="E9" s="6">
        <f t="shared" si="2"/>
        <v>68370217.079999998</v>
      </c>
      <c r="F9" s="6">
        <f t="shared" si="2"/>
        <v>70410384.840000004</v>
      </c>
      <c r="G9" s="6">
        <f t="shared" si="2"/>
        <v>77141469</v>
      </c>
    </row>
    <row r="10" spans="1:7" x14ac:dyDescent="0.2">
      <c r="A10" s="22" t="s">
        <v>13</v>
      </c>
      <c r="B10" s="7">
        <v>112338568.56999999</v>
      </c>
      <c r="C10" s="7">
        <v>33173117.510000002</v>
      </c>
      <c r="D10" s="7">
        <v>145511686.08000001</v>
      </c>
      <c r="E10" s="7">
        <v>68370217.079999998</v>
      </c>
      <c r="F10" s="7">
        <v>70410384.840000004</v>
      </c>
      <c r="G10" s="7">
        <v>77141469</v>
      </c>
    </row>
    <row r="11" spans="1:7" x14ac:dyDescent="0.2">
      <c r="A11" s="22" t="s">
        <v>14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">
      <c r="A12" s="22" t="s">
        <v>15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2">
      <c r="A13" s="22" t="s">
        <v>16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2">
      <c r="A14" s="22" t="s">
        <v>17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">
      <c r="A15" s="22" t="s">
        <v>18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x14ac:dyDescent="0.2">
      <c r="A16" s="22" t="s">
        <v>19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2">
      <c r="A17" s="22" t="s">
        <v>20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x14ac:dyDescent="0.2">
      <c r="A18" s="21" t="s">
        <v>21</v>
      </c>
      <c r="B18" s="6">
        <f>SUM(B19:B21)</f>
        <v>0</v>
      </c>
      <c r="C18" s="6">
        <f>SUM(C19:C21)</f>
        <v>0</v>
      </c>
      <c r="D18" s="6">
        <f t="shared" ref="D18:G18" si="3">SUM(D19:D21)</f>
        <v>0</v>
      </c>
      <c r="E18" s="6">
        <f t="shared" si="3"/>
        <v>0</v>
      </c>
      <c r="F18" s="6">
        <f t="shared" si="3"/>
        <v>0</v>
      </c>
      <c r="G18" s="6">
        <f t="shared" si="3"/>
        <v>0</v>
      </c>
    </row>
    <row r="19" spans="1:7" x14ac:dyDescent="0.2">
      <c r="A19" s="22" t="s">
        <v>22</v>
      </c>
      <c r="B19" s="7">
        <v>0</v>
      </c>
      <c r="C19" s="7">
        <v>0</v>
      </c>
      <c r="D19" s="7">
        <f t="shared" ref="D19:D21" si="4">B19+C19</f>
        <v>0</v>
      </c>
      <c r="E19" s="7">
        <v>0</v>
      </c>
      <c r="F19" s="7">
        <v>0</v>
      </c>
      <c r="G19" s="7">
        <f t="shared" ref="G19:G21" si="5">D19-E19</f>
        <v>0</v>
      </c>
    </row>
    <row r="20" spans="1:7" x14ac:dyDescent="0.2">
      <c r="A20" s="22" t="s">
        <v>23</v>
      </c>
      <c r="B20" s="7">
        <v>0</v>
      </c>
      <c r="C20" s="7">
        <v>0</v>
      </c>
      <c r="D20" s="7">
        <f t="shared" si="4"/>
        <v>0</v>
      </c>
      <c r="E20" s="7">
        <v>0</v>
      </c>
      <c r="F20" s="7">
        <v>0</v>
      </c>
      <c r="G20" s="7">
        <f t="shared" si="5"/>
        <v>0</v>
      </c>
    </row>
    <row r="21" spans="1:7" x14ac:dyDescent="0.2">
      <c r="A21" s="22" t="s">
        <v>24</v>
      </c>
      <c r="B21" s="7">
        <v>0</v>
      </c>
      <c r="C21" s="7">
        <v>0</v>
      </c>
      <c r="D21" s="7">
        <f t="shared" si="4"/>
        <v>0</v>
      </c>
      <c r="E21" s="7">
        <v>0</v>
      </c>
      <c r="F21" s="7">
        <v>0</v>
      </c>
      <c r="G21" s="7">
        <f t="shared" si="5"/>
        <v>0</v>
      </c>
    </row>
    <row r="22" spans="1:7" x14ac:dyDescent="0.2">
      <c r="A22" s="21" t="s">
        <v>25</v>
      </c>
      <c r="B22" s="6">
        <f>SUM(B23:B24)</f>
        <v>0</v>
      </c>
      <c r="C22" s="6">
        <f>SUM(C23:C24)</f>
        <v>0</v>
      </c>
      <c r="D22" s="6">
        <f t="shared" ref="D22:G22" si="6">SUM(D23:D24)</f>
        <v>0</v>
      </c>
      <c r="E22" s="6">
        <f t="shared" si="6"/>
        <v>0</v>
      </c>
      <c r="F22" s="6">
        <f t="shared" si="6"/>
        <v>0</v>
      </c>
      <c r="G22" s="6">
        <f t="shared" si="6"/>
        <v>0</v>
      </c>
    </row>
    <row r="23" spans="1:7" x14ac:dyDescent="0.2">
      <c r="A23" s="22" t="s">
        <v>26</v>
      </c>
      <c r="B23" s="7">
        <v>0</v>
      </c>
      <c r="C23" s="7">
        <v>0</v>
      </c>
      <c r="D23" s="7">
        <f t="shared" ref="D23:D24" si="7">B23+C23</f>
        <v>0</v>
      </c>
      <c r="E23" s="7">
        <v>0</v>
      </c>
      <c r="F23" s="7">
        <v>0</v>
      </c>
      <c r="G23" s="7">
        <f t="shared" ref="G23:G24" si="8">D23-E23</f>
        <v>0</v>
      </c>
    </row>
    <row r="24" spans="1:7" x14ac:dyDescent="0.2">
      <c r="A24" s="22" t="s">
        <v>27</v>
      </c>
      <c r="B24" s="7">
        <v>0</v>
      </c>
      <c r="C24" s="7">
        <v>0</v>
      </c>
      <c r="D24" s="7">
        <f t="shared" si="7"/>
        <v>0</v>
      </c>
      <c r="E24" s="7">
        <v>0</v>
      </c>
      <c r="F24" s="7">
        <v>0</v>
      </c>
      <c r="G24" s="7">
        <f t="shared" si="8"/>
        <v>0</v>
      </c>
    </row>
    <row r="25" spans="1:7" x14ac:dyDescent="0.2">
      <c r="A25" s="21" t="s">
        <v>28</v>
      </c>
      <c r="B25" s="6">
        <f>SUM(B26:B29)</f>
        <v>0</v>
      </c>
      <c r="C25" s="6">
        <f>SUM(C26:C29)</f>
        <v>0</v>
      </c>
      <c r="D25" s="6">
        <f t="shared" ref="D25:G25" si="9">SUM(D26:D29)</f>
        <v>0</v>
      </c>
      <c r="E25" s="6">
        <f t="shared" si="9"/>
        <v>0</v>
      </c>
      <c r="F25" s="6">
        <f t="shared" si="9"/>
        <v>0</v>
      </c>
      <c r="G25" s="6">
        <f t="shared" si="9"/>
        <v>0</v>
      </c>
    </row>
    <row r="26" spans="1:7" x14ac:dyDescent="0.2">
      <c r="A26" s="22" t="s">
        <v>29</v>
      </c>
      <c r="B26" s="7">
        <v>0</v>
      </c>
      <c r="C26" s="7">
        <v>0</v>
      </c>
      <c r="D26" s="7">
        <f t="shared" ref="D26:D29" si="10">B26+C26</f>
        <v>0</v>
      </c>
      <c r="E26" s="7">
        <v>0</v>
      </c>
      <c r="F26" s="7">
        <v>0</v>
      </c>
      <c r="G26" s="7">
        <f t="shared" ref="G26:G29" si="11">D26-E26</f>
        <v>0</v>
      </c>
    </row>
    <row r="27" spans="1:7" x14ac:dyDescent="0.2">
      <c r="A27" s="22" t="s">
        <v>30</v>
      </c>
      <c r="B27" s="7">
        <v>0</v>
      </c>
      <c r="C27" s="7">
        <v>0</v>
      </c>
      <c r="D27" s="7">
        <f t="shared" si="10"/>
        <v>0</v>
      </c>
      <c r="E27" s="7">
        <v>0</v>
      </c>
      <c r="F27" s="7">
        <v>0</v>
      </c>
      <c r="G27" s="7">
        <f t="shared" si="11"/>
        <v>0</v>
      </c>
    </row>
    <row r="28" spans="1:7" x14ac:dyDescent="0.2">
      <c r="A28" s="22" t="s">
        <v>31</v>
      </c>
      <c r="B28" s="7">
        <v>0</v>
      </c>
      <c r="C28" s="7">
        <v>0</v>
      </c>
      <c r="D28" s="7">
        <f t="shared" si="10"/>
        <v>0</v>
      </c>
      <c r="E28" s="7">
        <v>0</v>
      </c>
      <c r="F28" s="7">
        <v>0</v>
      </c>
      <c r="G28" s="7">
        <f t="shared" si="11"/>
        <v>0</v>
      </c>
    </row>
    <row r="29" spans="1:7" x14ac:dyDescent="0.2">
      <c r="A29" s="22" t="s">
        <v>32</v>
      </c>
      <c r="B29" s="7">
        <v>0</v>
      </c>
      <c r="C29" s="7">
        <v>0</v>
      </c>
      <c r="D29" s="7">
        <f t="shared" si="10"/>
        <v>0</v>
      </c>
      <c r="E29" s="7">
        <v>0</v>
      </c>
      <c r="F29" s="7">
        <v>0</v>
      </c>
      <c r="G29" s="7">
        <f t="shared" si="11"/>
        <v>0</v>
      </c>
    </row>
    <row r="30" spans="1:7" x14ac:dyDescent="0.2">
      <c r="A30" s="21" t="s">
        <v>33</v>
      </c>
      <c r="B30" s="6">
        <f>SUM(B31)</f>
        <v>0</v>
      </c>
      <c r="C30" s="6">
        <f t="shared" ref="C30:G30" si="12">SUM(C31)</f>
        <v>0</v>
      </c>
      <c r="D30" s="6">
        <f t="shared" si="12"/>
        <v>0</v>
      </c>
      <c r="E30" s="6">
        <f t="shared" si="12"/>
        <v>0</v>
      </c>
      <c r="F30" s="6">
        <f t="shared" si="12"/>
        <v>0</v>
      </c>
      <c r="G30" s="6">
        <f t="shared" si="12"/>
        <v>0</v>
      </c>
    </row>
    <row r="31" spans="1:7" x14ac:dyDescent="0.2">
      <c r="A31" s="22" t="s">
        <v>34</v>
      </c>
      <c r="B31" s="7">
        <v>0</v>
      </c>
      <c r="C31" s="7">
        <v>0</v>
      </c>
      <c r="D31" s="7">
        <f t="shared" ref="D31:D34" si="13">B31+C31</f>
        <v>0</v>
      </c>
      <c r="E31" s="7">
        <v>0</v>
      </c>
      <c r="F31" s="7">
        <v>0</v>
      </c>
      <c r="G31" s="7">
        <f t="shared" ref="G31:G34" si="14">D31-E31</f>
        <v>0</v>
      </c>
    </row>
    <row r="32" spans="1:7" x14ac:dyDescent="0.2">
      <c r="A32" s="23" t="s">
        <v>35</v>
      </c>
      <c r="B32" s="6">
        <v>0</v>
      </c>
      <c r="C32" s="6">
        <v>0</v>
      </c>
      <c r="D32" s="6">
        <f t="shared" si="13"/>
        <v>0</v>
      </c>
      <c r="E32" s="6">
        <v>0</v>
      </c>
      <c r="F32" s="6">
        <v>0</v>
      </c>
      <c r="G32" s="6">
        <f t="shared" si="14"/>
        <v>0</v>
      </c>
    </row>
    <row r="33" spans="1:7" x14ac:dyDescent="0.2">
      <c r="A33" s="23" t="s">
        <v>36</v>
      </c>
      <c r="B33" s="6">
        <v>0</v>
      </c>
      <c r="C33" s="6">
        <v>0</v>
      </c>
      <c r="D33" s="6">
        <f t="shared" si="13"/>
        <v>0</v>
      </c>
      <c r="E33" s="6">
        <v>0</v>
      </c>
      <c r="F33" s="6">
        <v>0</v>
      </c>
      <c r="G33" s="6">
        <f t="shared" si="14"/>
        <v>0</v>
      </c>
    </row>
    <row r="34" spans="1:7" x14ac:dyDescent="0.2">
      <c r="A34" s="23" t="s">
        <v>37</v>
      </c>
      <c r="B34" s="6">
        <v>0</v>
      </c>
      <c r="C34" s="6">
        <v>0</v>
      </c>
      <c r="D34" s="6">
        <f t="shared" si="13"/>
        <v>0</v>
      </c>
      <c r="E34" s="6">
        <v>0</v>
      </c>
      <c r="F34" s="6">
        <v>0</v>
      </c>
      <c r="G34" s="6">
        <f t="shared" si="14"/>
        <v>0</v>
      </c>
    </row>
    <row r="35" spans="1:7" x14ac:dyDescent="0.2">
      <c r="A35" s="24"/>
      <c r="B35" s="11"/>
      <c r="C35" s="11"/>
      <c r="D35" s="11"/>
      <c r="E35" s="11"/>
      <c r="F35" s="11"/>
      <c r="G35" s="11"/>
    </row>
    <row r="36" spans="1:7" x14ac:dyDescent="0.2">
      <c r="A36" s="3" t="s">
        <v>38</v>
      </c>
      <c r="B36" s="12">
        <f t="shared" ref="B36:G36" si="15">+B5+B32+B33+B34</f>
        <v>112338568.56999999</v>
      </c>
      <c r="C36" s="12">
        <f t="shared" si="15"/>
        <v>33173117.510000002</v>
      </c>
      <c r="D36" s="12">
        <f t="shared" si="15"/>
        <v>145511686.08000001</v>
      </c>
      <c r="E36" s="12">
        <f t="shared" si="15"/>
        <v>68370217.079999998</v>
      </c>
      <c r="F36" s="12">
        <f t="shared" si="15"/>
        <v>70410384.840000004</v>
      </c>
      <c r="G36" s="12">
        <f t="shared" si="15"/>
        <v>77141469</v>
      </c>
    </row>
    <row r="38" spans="1:7" x14ac:dyDescent="0.2">
      <c r="A38" s="13" t="s">
        <v>39</v>
      </c>
    </row>
    <row r="43" spans="1:7" x14ac:dyDescent="0.2">
      <c r="A43" s="14" t="s">
        <v>40</v>
      </c>
      <c r="B43" s="14"/>
      <c r="C43" s="14"/>
      <c r="D43" s="15"/>
      <c r="E43" s="15"/>
    </row>
    <row r="44" spans="1:7" x14ac:dyDescent="0.2">
      <c r="A44" s="16" t="s">
        <v>41</v>
      </c>
      <c r="B44" s="17"/>
      <c r="C44" s="15"/>
      <c r="D44" s="15"/>
      <c r="E44" s="15"/>
    </row>
    <row r="45" spans="1:7" x14ac:dyDescent="0.2">
      <c r="A45" s="16" t="s">
        <v>42</v>
      </c>
      <c r="B45" s="18"/>
      <c r="C45" s="15"/>
      <c r="D45" s="15"/>
      <c r="E45" s="15"/>
    </row>
    <row r="46" spans="1:7" x14ac:dyDescent="0.2">
      <c r="A46" s="14" t="s">
        <v>43</v>
      </c>
      <c r="B46" s="15"/>
      <c r="C46" s="15"/>
      <c r="D46" s="15"/>
      <c r="E46" s="15"/>
    </row>
  </sheetData>
  <sheetProtection formatCells="0" formatColumns="0" formatRows="0" autoFilter="0"/>
  <protectedRanges>
    <protectedRange sqref="A37:G37 A47:G65522 F38:G46" name="Rango1"/>
    <protectedRange sqref="A10:A17 A19:A21 A23:A24 A26:A29 A31 A7:A8 A35:G35" name="Rango1_3"/>
    <protectedRange sqref="B4:G4" name="Rango1_2_2"/>
    <protectedRange sqref="A36" name="Rango1_1_2"/>
    <protectedRange sqref="B6:G34" name="Rango1_3_1"/>
    <protectedRange sqref="B5:G5" name="Rango1_2_2_1"/>
    <protectedRange sqref="B36:G36" name="Rango1_1_2_1"/>
    <protectedRange sqref="A38:E46" name="Rango1_1"/>
  </protectedRanges>
  <mergeCells count="4">
    <mergeCell ref="G2:G3"/>
    <mergeCell ref="B2:F2"/>
    <mergeCell ref="A2:A3"/>
    <mergeCell ref="A1:G1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Hilaria Arriaga Quiroz</cp:lastModifiedBy>
  <cp:revision/>
  <cp:lastPrinted>2025-04-29T16:14:04Z</cp:lastPrinted>
  <dcterms:created xsi:type="dcterms:W3CDTF">2012-12-11T21:13:37Z</dcterms:created>
  <dcterms:modified xsi:type="dcterms:W3CDTF">2025-07-28T20:43:05Z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